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7425"/>
  </bookViews>
  <sheets>
    <sheet name="Homelessness" sheetId="2" r:id="rId1"/>
  </sheets>
  <calcPr calcId="145621"/>
</workbook>
</file>

<file path=xl/calcChain.xml><?xml version="1.0" encoding="utf-8"?>
<calcChain xmlns="http://schemas.openxmlformats.org/spreadsheetml/2006/main">
  <c r="AA21" i="2" l="1"/>
  <c r="AF8" i="2"/>
  <c r="AF7" i="2"/>
  <c r="AF6" i="2"/>
  <c r="AF5" i="2"/>
  <c r="AA8" i="2"/>
  <c r="AA7" i="2"/>
  <c r="AA6" i="2"/>
  <c r="AA5" i="2"/>
  <c r="V8" i="2"/>
  <c r="V7" i="2"/>
  <c r="V6" i="2"/>
  <c r="V5" i="2"/>
  <c r="Q8" i="2"/>
  <c r="Q7" i="2"/>
  <c r="Q6" i="2"/>
  <c r="Q5" i="2"/>
</calcChain>
</file>

<file path=xl/sharedStrings.xml><?xml version="1.0" encoding="utf-8"?>
<sst xmlns="http://schemas.openxmlformats.org/spreadsheetml/2006/main" count="87" uniqueCount="81">
  <si>
    <t>Q1 13/14</t>
  </si>
  <si>
    <t>Q2 13/14</t>
  </si>
  <si>
    <t>Q3 13/14</t>
  </si>
  <si>
    <t>Q4 13/14</t>
  </si>
  <si>
    <t>2013/14</t>
  </si>
  <si>
    <t>Q1 14/15</t>
  </si>
  <si>
    <t>Q2 14/15</t>
  </si>
  <si>
    <t>Q3 14/15</t>
  </si>
  <si>
    <t>Q4 14/15</t>
  </si>
  <si>
    <t>2014/15</t>
  </si>
  <si>
    <t>A1</t>
  </si>
  <si>
    <t>B1</t>
  </si>
  <si>
    <t>B2</t>
  </si>
  <si>
    <t>C1</t>
  </si>
  <si>
    <t>C2</t>
  </si>
  <si>
    <t>C3</t>
  </si>
  <si>
    <t>D1</t>
  </si>
  <si>
    <t>D2</t>
  </si>
  <si>
    <t>E1</t>
  </si>
  <si>
    <t>F1</t>
  </si>
  <si>
    <t>Prevention</t>
  </si>
  <si>
    <t>Presentations</t>
  </si>
  <si>
    <t>Decisions</t>
  </si>
  <si>
    <t>Number of households who presented themselves as homeless, or at risk of homelessness</t>
  </si>
  <si>
    <t>Number of households who presented themselves as homeless, or at risk of homelessness who were prevented</t>
  </si>
  <si>
    <t xml:space="preserve">Number of households able to remain in their own home </t>
  </si>
  <si>
    <t>Number of households assisted to obtain alternative accommodation (not including temporary accommodation)</t>
  </si>
  <si>
    <t>Rough Sleepers</t>
  </si>
  <si>
    <t>Q1 15/16</t>
  </si>
  <si>
    <t>Q2 15/16</t>
  </si>
  <si>
    <t>Q3 15/16</t>
  </si>
  <si>
    <t>Q4 15/16</t>
  </si>
  <si>
    <t>2015/16</t>
  </si>
  <si>
    <t>2012/13</t>
  </si>
  <si>
    <t>2010/11</t>
  </si>
  <si>
    <t>2011/12</t>
  </si>
  <si>
    <t>Q1 16/17</t>
  </si>
  <si>
    <t>Q2 16/17</t>
  </si>
  <si>
    <t>Q3 16/17</t>
  </si>
  <si>
    <t>Q4 16/17</t>
  </si>
  <si>
    <t>2016/17</t>
  </si>
  <si>
    <t xml:space="preserve">Where Data is Taken From </t>
  </si>
  <si>
    <t>Q1 17/18</t>
  </si>
  <si>
    <t>Q2 17/18</t>
  </si>
  <si>
    <t>Q3 17/18</t>
  </si>
  <si>
    <t>Q4 17/18</t>
  </si>
  <si>
    <t>2017/18</t>
  </si>
  <si>
    <t>HOS Contract report B11</t>
  </si>
  <si>
    <t>HOS Contract Report A13</t>
  </si>
  <si>
    <t>HOS Contract Report A</t>
  </si>
  <si>
    <t>2009/10</t>
  </si>
  <si>
    <t>Homeless Prevention Spend</t>
  </si>
  <si>
    <t xml:space="preserve">The amount spent on homelessness prevention. </t>
  </si>
  <si>
    <t>Finance budget codes D5030 4394 &amp; D5048</t>
  </si>
  <si>
    <t>Number of households who were eligible, unintentionally homeless and in priority need</t>
  </si>
  <si>
    <t>Number of households who were eligible, homeless and not in priority need</t>
  </si>
  <si>
    <t>Number of households who were eligible but not homeless</t>
  </si>
  <si>
    <t>B3</t>
  </si>
  <si>
    <t>B4</t>
  </si>
  <si>
    <t>HOS Contract Report - C1 Total no of households seeking advice (Potentially homeless)</t>
  </si>
  <si>
    <t>Temporary Accommodation (TA)</t>
  </si>
  <si>
    <t>Q1 18/19</t>
  </si>
  <si>
    <t>P1E Section E1</t>
  </si>
  <si>
    <t>Number of households placed in TA (dispersed/B&amp;B) This is a snapshot on the last day of the quarter/year.</t>
  </si>
  <si>
    <t>Number of households placed in B&amp;B. This is a snapshot of the last day of the quarter/year.</t>
  </si>
  <si>
    <t>P1e Section E6</t>
  </si>
  <si>
    <t>How many rough sleepers have died in your authority?</t>
  </si>
  <si>
    <t>Previous FOI's</t>
  </si>
  <si>
    <t>Temporary Accommodation Spend</t>
  </si>
  <si>
    <t>G1</t>
  </si>
  <si>
    <t xml:space="preserve">The amount spent on temporary accommodation overall. </t>
  </si>
  <si>
    <t>The amount spent on bed &amp; breakfast/hotel accommodation</t>
  </si>
  <si>
    <t>The amount spent on all other temporary accommodation</t>
  </si>
  <si>
    <t>Previous FOIs</t>
  </si>
  <si>
    <t>G2</t>
  </si>
  <si>
    <t>G3</t>
  </si>
  <si>
    <t>Q2 18/19</t>
  </si>
  <si>
    <t>Q3 18/19</t>
  </si>
  <si>
    <t>Q4 18/19</t>
  </si>
  <si>
    <t>2018/19</t>
  </si>
  <si>
    <t>Number of households who were eligible, homeless and in priority need, but intentionally homeless.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</si>
</sst>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3" borderId="3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1" fillId="2" borderId="4" xfId="0" applyFont="1" applyFill="1" applyBorder="1"/>
    <xf numFmtId="0" fontId="0" fillId="2" borderId="4" xfId="0" applyFill="1" applyBorder="1"/>
    <xf numFmtId="0" fontId="2" fillId="2" borderId="4" xfId="0" applyFont="1" applyFill="1" applyBorder="1"/>
    <xf numFmtId="0" fontId="0" fillId="4" borderId="2" xfId="0" applyFill="1" applyBorder="1"/>
    <xf numFmtId="0" fontId="0" fillId="2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5" xfId="0" applyBorder="1"/>
    <xf numFmtId="6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/>
    <xf numFmtId="0" fontId="0" fillId="5" borderId="1" xfId="0" applyFill="1" applyBorder="1"/>
    <xf numFmtId="0" fontId="0" fillId="0" borderId="3" xfId="0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5" borderId="3" xfId="0" applyFill="1" applyBorder="1"/>
    <xf numFmtId="164" fontId="0" fillId="3" borderId="3" xfId="0" applyNumberForma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3" xfId="0" applyNumberFormat="1" applyFill="1" applyBorder="1"/>
    <xf numFmtId="164" fontId="0" fillId="0" borderId="1" xfId="0" applyNumberFormat="1" applyFont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zoomScale="85" zoomScaleNormal="85"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AG14" sqref="AG14"/>
    </sheetView>
  </sheetViews>
  <sheetFormatPr defaultRowHeight="15" x14ac:dyDescent="0.25"/>
  <cols>
    <col min="1" max="1" width="5.28515625" style="1" customWidth="1"/>
    <col min="2" max="2" width="63.28515625" style="38" customWidth="1"/>
    <col min="3" max="3" width="43.28515625" style="1" customWidth="1"/>
    <col min="4" max="4" width="9.85546875" style="1" bestFit="1" customWidth="1"/>
    <col min="5" max="7" width="8.5703125" style="1" customWidth="1"/>
    <col min="8" max="11" width="8.7109375" style="1" bestFit="1" customWidth="1"/>
    <col min="12" max="12" width="11.28515625" style="2" bestFit="1" customWidth="1"/>
    <col min="13" max="13" width="8.7109375" style="1" customWidth="1"/>
    <col min="14" max="15" width="9.28515625" style="1" bestFit="1" customWidth="1"/>
    <col min="16" max="16" width="9.28515625" style="1" customWidth="1"/>
    <col min="17" max="17" width="11.28515625" style="2" bestFit="1" customWidth="1"/>
    <col min="18" max="19" width="9.140625" style="1"/>
    <col min="20" max="21" width="9.28515625" style="1" bestFit="1" customWidth="1"/>
    <col min="22" max="22" width="11.28515625" style="1" bestFit="1" customWidth="1"/>
    <col min="23" max="23" width="8.85546875" style="1" bestFit="1" customWidth="1"/>
    <col min="24" max="26" width="9.28515625" style="1" bestFit="1" customWidth="1"/>
    <col min="27" max="27" width="11.42578125" style="1" bestFit="1" customWidth="1"/>
    <col min="28" max="28" width="8.85546875" style="1" bestFit="1" customWidth="1"/>
    <col min="29" max="31" width="9.28515625" style="1" bestFit="1" customWidth="1"/>
    <col min="32" max="32" width="8.5703125" style="1" bestFit="1" customWidth="1"/>
    <col min="33" max="33" width="8.85546875" style="1" bestFit="1" customWidth="1"/>
    <col min="34" max="36" width="9.140625" style="1"/>
    <col min="37" max="37" width="8.5703125" style="1" bestFit="1" customWidth="1"/>
    <col min="38" max="16384" width="9.140625" style="1"/>
  </cols>
  <sheetData>
    <row r="1" spans="1:37" s="7" customFormat="1" x14ac:dyDescent="0.25">
      <c r="B1" s="37"/>
      <c r="C1" s="7" t="s">
        <v>41</v>
      </c>
      <c r="D1" s="7" t="s">
        <v>50</v>
      </c>
      <c r="E1" s="7" t="s">
        <v>34</v>
      </c>
      <c r="F1" s="7" t="s">
        <v>35</v>
      </c>
      <c r="G1" s="7" t="s">
        <v>33</v>
      </c>
      <c r="H1" s="13" t="s">
        <v>0</v>
      </c>
      <c r="I1" s="13" t="s">
        <v>1</v>
      </c>
      <c r="J1" s="13" t="s">
        <v>2</v>
      </c>
      <c r="K1" s="13" t="s">
        <v>3</v>
      </c>
      <c r="L1" s="8" t="s">
        <v>4</v>
      </c>
      <c r="M1" s="13" t="s">
        <v>5</v>
      </c>
      <c r="N1" s="13" t="s">
        <v>6</v>
      </c>
      <c r="O1" s="13" t="s">
        <v>7</v>
      </c>
      <c r="P1" s="13" t="s">
        <v>8</v>
      </c>
      <c r="Q1" s="8" t="s">
        <v>9</v>
      </c>
      <c r="R1" s="13" t="s">
        <v>28</v>
      </c>
      <c r="S1" s="13" t="s">
        <v>29</v>
      </c>
      <c r="T1" s="13" t="s">
        <v>30</v>
      </c>
      <c r="U1" s="13" t="s">
        <v>31</v>
      </c>
      <c r="V1" s="8" t="s">
        <v>32</v>
      </c>
      <c r="W1" s="7" t="s">
        <v>36</v>
      </c>
      <c r="X1" s="7" t="s">
        <v>37</v>
      </c>
      <c r="Y1" s="7" t="s">
        <v>38</v>
      </c>
      <c r="Z1" s="7" t="s">
        <v>39</v>
      </c>
      <c r="AA1" s="7" t="s">
        <v>40</v>
      </c>
      <c r="AB1" s="7" t="s">
        <v>42</v>
      </c>
      <c r="AC1" s="7" t="s">
        <v>43</v>
      </c>
      <c r="AD1" s="7" t="s">
        <v>44</v>
      </c>
      <c r="AE1" s="7" t="s">
        <v>45</v>
      </c>
      <c r="AF1" s="7" t="s">
        <v>46</v>
      </c>
      <c r="AG1" s="7" t="s">
        <v>61</v>
      </c>
      <c r="AH1" s="7" t="s">
        <v>76</v>
      </c>
      <c r="AI1" s="7" t="s">
        <v>77</v>
      </c>
      <c r="AJ1" s="7" t="s">
        <v>78</v>
      </c>
      <c r="AK1" s="7" t="s">
        <v>79</v>
      </c>
    </row>
    <row r="2" spans="1:37" s="11" customFormat="1" x14ac:dyDescent="0.25">
      <c r="A2" s="10" t="s">
        <v>21</v>
      </c>
      <c r="B2" s="39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K2" s="14"/>
    </row>
    <row r="3" spans="1:37" s="5" customFormat="1" ht="45" x14ac:dyDescent="0.25">
      <c r="A3" s="4" t="s">
        <v>10</v>
      </c>
      <c r="B3" s="36" t="s">
        <v>23</v>
      </c>
      <c r="C3" s="21" t="s">
        <v>59</v>
      </c>
      <c r="D3" s="5">
        <v>1239</v>
      </c>
      <c r="E3" s="5">
        <v>1870</v>
      </c>
      <c r="F3" s="5">
        <v>1752</v>
      </c>
      <c r="G3" s="5">
        <v>2018</v>
      </c>
      <c r="H3" s="15">
        <v>518</v>
      </c>
      <c r="I3" s="15">
        <v>529</v>
      </c>
      <c r="J3" s="15">
        <v>407</v>
      </c>
      <c r="K3" s="15">
        <v>517</v>
      </c>
      <c r="L3" s="16">
        <v>1971</v>
      </c>
      <c r="M3" s="15">
        <v>459</v>
      </c>
      <c r="N3" s="15">
        <v>452</v>
      </c>
      <c r="O3" s="15">
        <v>388</v>
      </c>
      <c r="P3" s="15">
        <v>593</v>
      </c>
      <c r="Q3" s="16">
        <v>1892</v>
      </c>
      <c r="R3" s="15">
        <v>396</v>
      </c>
      <c r="S3" s="15">
        <v>498</v>
      </c>
      <c r="T3" s="15">
        <v>335</v>
      </c>
      <c r="U3" s="15">
        <v>447</v>
      </c>
      <c r="V3" s="16">
        <v>1676</v>
      </c>
      <c r="W3" s="15">
        <v>474</v>
      </c>
      <c r="X3" s="15">
        <v>483</v>
      </c>
      <c r="Y3" s="15">
        <v>373</v>
      </c>
      <c r="Z3" s="15">
        <v>491</v>
      </c>
      <c r="AA3" s="16">
        <v>1821</v>
      </c>
      <c r="AB3" s="15">
        <v>458</v>
      </c>
      <c r="AC3" s="15">
        <v>511</v>
      </c>
      <c r="AD3" s="15">
        <v>380</v>
      </c>
      <c r="AE3" s="15">
        <v>482</v>
      </c>
      <c r="AF3" s="16">
        <v>1831</v>
      </c>
      <c r="AG3" s="15"/>
      <c r="AH3" s="15"/>
      <c r="AI3" s="15"/>
      <c r="AJ3" s="15"/>
      <c r="AK3" s="16"/>
    </row>
    <row r="4" spans="1:37" s="11" customFormat="1" x14ac:dyDescent="0.25">
      <c r="A4" s="10" t="s">
        <v>22</v>
      </c>
      <c r="B4" s="39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K4" s="14"/>
    </row>
    <row r="5" spans="1:37" s="28" customFormat="1" ht="30" x14ac:dyDescent="0.25">
      <c r="A5" s="28" t="s">
        <v>11</v>
      </c>
      <c r="B5" s="36" t="s">
        <v>54</v>
      </c>
      <c r="C5" s="21" t="s">
        <v>62</v>
      </c>
      <c r="D5" s="21">
        <v>217</v>
      </c>
      <c r="E5" s="21">
        <v>85</v>
      </c>
      <c r="F5" s="21">
        <v>51</v>
      </c>
      <c r="G5" s="21">
        <v>66</v>
      </c>
      <c r="H5" s="29">
        <v>20</v>
      </c>
      <c r="I5" s="29">
        <v>19</v>
      </c>
      <c r="J5" s="29">
        <v>12</v>
      </c>
      <c r="K5" s="29">
        <v>15</v>
      </c>
      <c r="L5" s="30">
        <v>66</v>
      </c>
      <c r="M5" s="29">
        <v>15</v>
      </c>
      <c r="N5" s="29">
        <v>12</v>
      </c>
      <c r="O5" s="29">
        <v>13</v>
      </c>
      <c r="P5" s="29">
        <v>22</v>
      </c>
      <c r="Q5" s="30">
        <f>SUM(M5:P5)</f>
        <v>62</v>
      </c>
      <c r="R5" s="29">
        <v>17</v>
      </c>
      <c r="S5" s="29">
        <v>21</v>
      </c>
      <c r="T5" s="29">
        <v>19</v>
      </c>
      <c r="U5" s="29">
        <v>14</v>
      </c>
      <c r="V5" s="30">
        <f>SUM(R5:U5)</f>
        <v>71</v>
      </c>
      <c r="W5" s="29">
        <v>21</v>
      </c>
      <c r="X5" s="29">
        <v>27</v>
      </c>
      <c r="Y5" s="29">
        <v>32</v>
      </c>
      <c r="Z5" s="29">
        <v>33</v>
      </c>
      <c r="AA5" s="30">
        <f>SUM(W5:Z5)</f>
        <v>113</v>
      </c>
      <c r="AB5" s="29">
        <v>30</v>
      </c>
      <c r="AC5" s="29">
        <v>39</v>
      </c>
      <c r="AD5" s="29">
        <v>24</v>
      </c>
      <c r="AE5" s="29">
        <v>32</v>
      </c>
      <c r="AF5" s="30">
        <f>SUM(AB5:AE5)</f>
        <v>125</v>
      </c>
      <c r="AG5" s="29"/>
      <c r="AH5" s="29"/>
      <c r="AI5" s="29"/>
      <c r="AJ5" s="29"/>
      <c r="AK5" s="30"/>
    </row>
    <row r="6" spans="1:37" s="31" customFormat="1" ht="30" x14ac:dyDescent="0.25">
      <c r="A6" s="31" t="s">
        <v>12</v>
      </c>
      <c r="B6" s="37" t="s">
        <v>80</v>
      </c>
      <c r="C6" s="21" t="s">
        <v>62</v>
      </c>
      <c r="D6" s="31">
        <v>24</v>
      </c>
      <c r="E6" s="31">
        <v>11</v>
      </c>
      <c r="F6" s="31">
        <v>24</v>
      </c>
      <c r="G6" s="31">
        <v>19</v>
      </c>
      <c r="H6" s="32">
        <v>4</v>
      </c>
      <c r="I6" s="32">
        <v>9</v>
      </c>
      <c r="J6" s="32">
        <v>3</v>
      </c>
      <c r="K6" s="32">
        <v>5</v>
      </c>
      <c r="L6" s="33">
        <v>21</v>
      </c>
      <c r="M6" s="32">
        <v>1</v>
      </c>
      <c r="N6" s="32">
        <v>2</v>
      </c>
      <c r="O6" s="32">
        <v>4</v>
      </c>
      <c r="P6" s="32">
        <v>5</v>
      </c>
      <c r="Q6" s="30">
        <f>SUM(M6:P6)</f>
        <v>12</v>
      </c>
      <c r="R6" s="32">
        <v>3</v>
      </c>
      <c r="S6" s="32">
        <v>5</v>
      </c>
      <c r="T6" s="32">
        <v>4</v>
      </c>
      <c r="U6" s="32">
        <v>5</v>
      </c>
      <c r="V6" s="30">
        <f>SUM(R6:U6)</f>
        <v>17</v>
      </c>
      <c r="W6" s="32">
        <v>5</v>
      </c>
      <c r="X6" s="32">
        <v>1</v>
      </c>
      <c r="Y6" s="32">
        <v>6</v>
      </c>
      <c r="Z6" s="32">
        <v>5</v>
      </c>
      <c r="AA6" s="30">
        <f>SUM(W6:Z6)</f>
        <v>17</v>
      </c>
      <c r="AB6" s="32">
        <v>6</v>
      </c>
      <c r="AC6" s="32">
        <v>8</v>
      </c>
      <c r="AD6" s="32">
        <v>7</v>
      </c>
      <c r="AE6" s="32">
        <v>4</v>
      </c>
      <c r="AF6" s="30">
        <f>SUM(AB6:AE6)</f>
        <v>25</v>
      </c>
      <c r="AG6" s="32"/>
      <c r="AH6" s="32"/>
      <c r="AI6" s="32"/>
      <c r="AJ6" s="32"/>
      <c r="AK6" s="30"/>
    </row>
    <row r="7" spans="1:37" s="22" customFormat="1" ht="30" x14ac:dyDescent="0.25">
      <c r="A7" s="22" t="s">
        <v>57</v>
      </c>
      <c r="B7" s="38" t="s">
        <v>55</v>
      </c>
      <c r="C7" s="21" t="s">
        <v>62</v>
      </c>
      <c r="D7" s="22">
        <v>21</v>
      </c>
      <c r="E7" s="22">
        <v>7</v>
      </c>
      <c r="F7" s="22">
        <v>33</v>
      </c>
      <c r="G7" s="22">
        <v>36</v>
      </c>
      <c r="H7" s="34">
        <v>14</v>
      </c>
      <c r="I7" s="34">
        <v>25</v>
      </c>
      <c r="J7" s="34">
        <v>13</v>
      </c>
      <c r="K7" s="34">
        <v>20</v>
      </c>
      <c r="L7" s="35">
        <v>72</v>
      </c>
      <c r="M7" s="34">
        <v>15</v>
      </c>
      <c r="N7" s="34">
        <v>13</v>
      </c>
      <c r="O7" s="34">
        <v>15</v>
      </c>
      <c r="P7" s="34">
        <v>9</v>
      </c>
      <c r="Q7" s="30">
        <f>SUM(M7:P7)</f>
        <v>52</v>
      </c>
      <c r="R7" s="34">
        <v>4</v>
      </c>
      <c r="S7" s="34">
        <v>1</v>
      </c>
      <c r="T7" s="34">
        <v>2</v>
      </c>
      <c r="U7" s="34">
        <v>2</v>
      </c>
      <c r="V7" s="30">
        <f>SUM(R7:U7)</f>
        <v>9</v>
      </c>
      <c r="W7" s="34">
        <v>4</v>
      </c>
      <c r="X7" s="34">
        <v>7</v>
      </c>
      <c r="Y7" s="34">
        <v>3</v>
      </c>
      <c r="Z7" s="34">
        <v>5</v>
      </c>
      <c r="AA7" s="30">
        <f>SUM(W7:Z7)</f>
        <v>19</v>
      </c>
      <c r="AB7" s="34">
        <v>1</v>
      </c>
      <c r="AC7" s="34">
        <v>4</v>
      </c>
      <c r="AD7" s="34">
        <v>2</v>
      </c>
      <c r="AE7" s="34">
        <v>8</v>
      </c>
      <c r="AF7" s="30">
        <f>SUM(AB7:AE7)</f>
        <v>15</v>
      </c>
      <c r="AG7" s="34"/>
      <c r="AH7" s="34"/>
      <c r="AI7" s="34"/>
      <c r="AJ7" s="34"/>
      <c r="AK7" s="30"/>
    </row>
    <row r="8" spans="1:37" s="22" customFormat="1" x14ac:dyDescent="0.25">
      <c r="A8" s="22" t="s">
        <v>58</v>
      </c>
      <c r="B8" s="38" t="s">
        <v>56</v>
      </c>
      <c r="C8" s="21" t="s">
        <v>62</v>
      </c>
      <c r="D8" s="22">
        <v>56</v>
      </c>
      <c r="E8" s="22">
        <v>62</v>
      </c>
      <c r="F8" s="22">
        <v>72</v>
      </c>
      <c r="G8" s="22">
        <v>100</v>
      </c>
      <c r="H8" s="34">
        <v>16</v>
      </c>
      <c r="I8" s="34">
        <v>22</v>
      </c>
      <c r="J8" s="34">
        <v>9</v>
      </c>
      <c r="K8" s="34">
        <v>11</v>
      </c>
      <c r="L8" s="35">
        <v>58</v>
      </c>
      <c r="M8" s="34">
        <v>10</v>
      </c>
      <c r="N8" s="34">
        <v>15</v>
      </c>
      <c r="O8" s="34">
        <v>13</v>
      </c>
      <c r="P8" s="34">
        <v>11</v>
      </c>
      <c r="Q8" s="30">
        <f>SUM(M8:P8)</f>
        <v>49</v>
      </c>
      <c r="R8" s="34">
        <v>10</v>
      </c>
      <c r="S8" s="34">
        <v>23</v>
      </c>
      <c r="T8" s="34">
        <v>13</v>
      </c>
      <c r="U8" s="34">
        <v>9</v>
      </c>
      <c r="V8" s="30">
        <f>SUM(R8:U8)</f>
        <v>55</v>
      </c>
      <c r="W8" s="34">
        <v>12</v>
      </c>
      <c r="X8" s="34">
        <v>11</v>
      </c>
      <c r="Y8" s="34">
        <v>8</v>
      </c>
      <c r="Z8" s="34">
        <v>14</v>
      </c>
      <c r="AA8" s="30">
        <f>SUM(W8:Z8)</f>
        <v>45</v>
      </c>
      <c r="AB8" s="34">
        <v>15</v>
      </c>
      <c r="AC8" s="34">
        <v>17</v>
      </c>
      <c r="AD8" s="34">
        <v>19</v>
      </c>
      <c r="AE8" s="34">
        <v>18</v>
      </c>
      <c r="AF8" s="30">
        <f>SUM(AB8:AE8)</f>
        <v>69</v>
      </c>
      <c r="AG8" s="34"/>
      <c r="AH8" s="34"/>
      <c r="AI8" s="34"/>
      <c r="AJ8" s="34"/>
      <c r="AK8" s="30"/>
    </row>
    <row r="9" spans="1:37" s="11" customFormat="1" x14ac:dyDescent="0.25">
      <c r="A9" s="10" t="s">
        <v>20</v>
      </c>
      <c r="B9" s="39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K9" s="14"/>
    </row>
    <row r="10" spans="1:37" s="9" customFormat="1" ht="28.5" customHeight="1" x14ac:dyDescent="0.25">
      <c r="A10" s="9" t="s">
        <v>13</v>
      </c>
      <c r="B10" s="36" t="s">
        <v>24</v>
      </c>
      <c r="C10" s="5" t="s">
        <v>49</v>
      </c>
      <c r="D10" s="5">
        <v>531</v>
      </c>
      <c r="E10" s="5">
        <v>553</v>
      </c>
      <c r="F10" s="5">
        <v>593</v>
      </c>
      <c r="G10" s="5">
        <v>622</v>
      </c>
      <c r="H10" s="17">
        <v>165</v>
      </c>
      <c r="I10" s="17">
        <v>140</v>
      </c>
      <c r="J10" s="17">
        <v>160</v>
      </c>
      <c r="K10" s="17">
        <v>158</v>
      </c>
      <c r="L10" s="16">
        <v>623</v>
      </c>
      <c r="M10" s="15">
        <v>134</v>
      </c>
      <c r="N10" s="15">
        <v>130</v>
      </c>
      <c r="O10" s="15">
        <v>177</v>
      </c>
      <c r="P10" s="15">
        <v>171</v>
      </c>
      <c r="Q10" s="16">
        <v>612</v>
      </c>
      <c r="R10" s="15">
        <v>120</v>
      </c>
      <c r="S10" s="15">
        <v>140</v>
      </c>
      <c r="T10" s="15">
        <v>134</v>
      </c>
      <c r="U10" s="15">
        <v>127</v>
      </c>
      <c r="V10" s="16">
        <v>521</v>
      </c>
      <c r="W10" s="15">
        <v>138</v>
      </c>
      <c r="X10" s="15">
        <v>117</v>
      </c>
      <c r="Y10" s="15">
        <v>132</v>
      </c>
      <c r="Z10" s="15">
        <v>151</v>
      </c>
      <c r="AA10" s="16">
        <v>538</v>
      </c>
      <c r="AB10" s="15">
        <v>118</v>
      </c>
      <c r="AC10" s="15">
        <v>123</v>
      </c>
      <c r="AD10" s="15">
        <v>127</v>
      </c>
      <c r="AE10" s="15">
        <v>149</v>
      </c>
      <c r="AF10" s="16">
        <v>517</v>
      </c>
      <c r="AG10" s="15"/>
      <c r="AH10" s="15"/>
      <c r="AI10" s="15"/>
      <c r="AJ10" s="15"/>
      <c r="AK10" s="16"/>
    </row>
    <row r="11" spans="1:37" x14ac:dyDescent="0.25">
      <c r="A11" s="1" t="s">
        <v>14</v>
      </c>
      <c r="B11" s="38" t="s">
        <v>25</v>
      </c>
      <c r="C11" s="3" t="s">
        <v>48</v>
      </c>
      <c r="D11" s="3">
        <v>192</v>
      </c>
      <c r="E11" s="3">
        <v>245</v>
      </c>
      <c r="F11" s="3">
        <v>81</v>
      </c>
      <c r="G11" s="3">
        <v>100</v>
      </c>
      <c r="H11" s="15">
        <v>21</v>
      </c>
      <c r="I11" s="15">
        <v>28</v>
      </c>
      <c r="J11" s="15">
        <v>40</v>
      </c>
      <c r="K11" s="15">
        <v>45</v>
      </c>
      <c r="L11" s="18">
        <v>134</v>
      </c>
      <c r="M11" s="17">
        <v>15</v>
      </c>
      <c r="N11" s="17">
        <v>25</v>
      </c>
      <c r="O11" s="17">
        <v>22</v>
      </c>
      <c r="P11" s="17">
        <v>21</v>
      </c>
      <c r="Q11" s="18">
        <v>83</v>
      </c>
      <c r="R11" s="17">
        <v>17</v>
      </c>
      <c r="S11" s="17">
        <v>17</v>
      </c>
      <c r="T11" s="17">
        <v>15</v>
      </c>
      <c r="U11" s="17">
        <v>20</v>
      </c>
      <c r="V11" s="18">
        <v>69</v>
      </c>
      <c r="W11" s="17">
        <v>17</v>
      </c>
      <c r="X11" s="17">
        <v>11</v>
      </c>
      <c r="Y11" s="17">
        <v>21</v>
      </c>
      <c r="Z11" s="17">
        <v>34</v>
      </c>
      <c r="AA11" s="18">
        <v>83</v>
      </c>
      <c r="AB11" s="17">
        <v>16</v>
      </c>
      <c r="AC11" s="17">
        <v>16</v>
      </c>
      <c r="AD11" s="17">
        <v>18</v>
      </c>
      <c r="AE11" s="17">
        <v>31</v>
      </c>
      <c r="AF11" s="18">
        <v>81</v>
      </c>
      <c r="AG11" s="17"/>
      <c r="AH11" s="17"/>
      <c r="AI11" s="17"/>
      <c r="AJ11" s="17"/>
      <c r="AK11" s="18"/>
    </row>
    <row r="12" spans="1:37" ht="30" x14ac:dyDescent="0.25">
      <c r="A12" s="1" t="s">
        <v>15</v>
      </c>
      <c r="B12" s="38" t="s">
        <v>26</v>
      </c>
      <c r="C12" s="5" t="s">
        <v>47</v>
      </c>
      <c r="D12" s="5">
        <v>339</v>
      </c>
      <c r="E12" s="5">
        <v>492</v>
      </c>
      <c r="F12" s="5">
        <v>512</v>
      </c>
      <c r="G12" s="5">
        <v>522</v>
      </c>
      <c r="H12" s="17">
        <v>144</v>
      </c>
      <c r="I12" s="17">
        <v>112</v>
      </c>
      <c r="J12" s="17">
        <v>120</v>
      </c>
      <c r="K12" s="17">
        <v>113</v>
      </c>
      <c r="L12" s="18">
        <v>489</v>
      </c>
      <c r="M12" s="17">
        <v>119</v>
      </c>
      <c r="N12" s="17">
        <v>105</v>
      </c>
      <c r="O12" s="17">
        <v>155</v>
      </c>
      <c r="P12" s="17">
        <v>150</v>
      </c>
      <c r="Q12" s="18">
        <v>529</v>
      </c>
      <c r="R12" s="17">
        <v>103</v>
      </c>
      <c r="S12" s="17">
        <v>123</v>
      </c>
      <c r="T12" s="17">
        <v>119</v>
      </c>
      <c r="U12" s="17">
        <v>107</v>
      </c>
      <c r="V12" s="18">
        <v>452</v>
      </c>
      <c r="W12" s="17">
        <v>121</v>
      </c>
      <c r="X12" s="17">
        <v>106</v>
      </c>
      <c r="Y12" s="17">
        <v>111</v>
      </c>
      <c r="Z12" s="17">
        <v>117</v>
      </c>
      <c r="AA12" s="18">
        <v>455</v>
      </c>
      <c r="AB12" s="17">
        <v>103</v>
      </c>
      <c r="AC12" s="17">
        <v>107</v>
      </c>
      <c r="AD12" s="17">
        <v>109</v>
      </c>
      <c r="AE12" s="17">
        <v>117</v>
      </c>
      <c r="AF12" s="18">
        <v>436</v>
      </c>
      <c r="AG12" s="17"/>
      <c r="AH12" s="17"/>
      <c r="AI12" s="17"/>
      <c r="AJ12" s="17"/>
      <c r="AK12" s="18"/>
    </row>
    <row r="13" spans="1:37" s="11" customFormat="1" x14ac:dyDescent="0.25">
      <c r="A13" s="12" t="s">
        <v>60</v>
      </c>
      <c r="B13" s="39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K13" s="14"/>
    </row>
    <row r="14" spans="1:37" s="9" customFormat="1" ht="32.25" customHeight="1" x14ac:dyDescent="0.25">
      <c r="A14" s="9" t="s">
        <v>16</v>
      </c>
      <c r="B14" s="36" t="s">
        <v>63</v>
      </c>
      <c r="C14" s="5" t="s">
        <v>65</v>
      </c>
      <c r="D14" s="5">
        <v>8</v>
      </c>
      <c r="E14" s="5">
        <v>6</v>
      </c>
      <c r="F14" s="5">
        <v>11</v>
      </c>
      <c r="G14" s="5">
        <v>14</v>
      </c>
      <c r="H14" s="15">
        <v>11</v>
      </c>
      <c r="I14" s="15">
        <v>10</v>
      </c>
      <c r="J14" s="15">
        <v>9</v>
      </c>
      <c r="K14" s="15">
        <v>6</v>
      </c>
      <c r="L14" s="16">
        <v>6</v>
      </c>
      <c r="M14" s="15">
        <v>9</v>
      </c>
      <c r="N14" s="15">
        <v>9</v>
      </c>
      <c r="O14" s="15">
        <v>7</v>
      </c>
      <c r="P14" s="15">
        <v>14</v>
      </c>
      <c r="Q14" s="16">
        <v>14</v>
      </c>
      <c r="R14" s="15">
        <v>15</v>
      </c>
      <c r="S14" s="15">
        <v>13</v>
      </c>
      <c r="T14" s="15">
        <v>11</v>
      </c>
      <c r="U14" s="15">
        <v>12</v>
      </c>
      <c r="V14" s="16">
        <v>12</v>
      </c>
      <c r="W14" s="15">
        <v>9</v>
      </c>
      <c r="X14" s="15">
        <v>16</v>
      </c>
      <c r="Y14" s="15">
        <v>8</v>
      </c>
      <c r="Z14" s="15">
        <v>15</v>
      </c>
      <c r="AA14" s="16">
        <v>15</v>
      </c>
      <c r="AB14" s="15">
        <v>15</v>
      </c>
      <c r="AC14" s="15">
        <v>14</v>
      </c>
      <c r="AD14" s="15">
        <v>14</v>
      </c>
      <c r="AE14" s="15">
        <v>16</v>
      </c>
      <c r="AF14" s="16">
        <v>16</v>
      </c>
      <c r="AG14" s="15"/>
      <c r="AH14" s="15"/>
      <c r="AI14" s="15"/>
      <c r="AJ14" s="15"/>
      <c r="AK14" s="16"/>
    </row>
    <row r="15" spans="1:37" s="7" customFormat="1" ht="30" x14ac:dyDescent="0.25">
      <c r="A15" s="7" t="s">
        <v>17</v>
      </c>
      <c r="B15" s="37" t="s">
        <v>64</v>
      </c>
      <c r="C15" s="5" t="s">
        <v>65</v>
      </c>
      <c r="D15" s="7">
        <v>0</v>
      </c>
      <c r="E15" s="7">
        <v>0</v>
      </c>
      <c r="F15" s="7">
        <v>4</v>
      </c>
      <c r="G15" s="7">
        <v>6</v>
      </c>
      <c r="H15" s="19">
        <v>5</v>
      </c>
      <c r="I15" s="19">
        <v>1</v>
      </c>
      <c r="J15" s="19">
        <v>3</v>
      </c>
      <c r="K15" s="19">
        <v>2</v>
      </c>
      <c r="L15" s="20">
        <v>2</v>
      </c>
      <c r="M15" s="19">
        <v>3</v>
      </c>
      <c r="N15" s="19">
        <v>2</v>
      </c>
      <c r="O15" s="19">
        <v>1</v>
      </c>
      <c r="P15" s="19">
        <v>2</v>
      </c>
      <c r="Q15" s="20">
        <v>2</v>
      </c>
      <c r="R15" s="19">
        <v>7</v>
      </c>
      <c r="S15" s="19">
        <v>1</v>
      </c>
      <c r="T15" s="19">
        <v>1</v>
      </c>
      <c r="U15" s="19">
        <v>2</v>
      </c>
      <c r="V15" s="20">
        <v>2</v>
      </c>
      <c r="W15" s="19">
        <v>0</v>
      </c>
      <c r="X15" s="19">
        <v>1</v>
      </c>
      <c r="Y15" s="19">
        <v>0</v>
      </c>
      <c r="Z15" s="19">
        <v>2</v>
      </c>
      <c r="AA15" s="20">
        <v>2</v>
      </c>
      <c r="AB15" s="19">
        <v>0</v>
      </c>
      <c r="AC15" s="19">
        <v>0</v>
      </c>
      <c r="AD15" s="19">
        <v>2</v>
      </c>
      <c r="AE15" s="19">
        <v>4</v>
      </c>
      <c r="AF15" s="20">
        <v>4</v>
      </c>
      <c r="AG15" s="19"/>
      <c r="AH15" s="19"/>
      <c r="AI15" s="19"/>
      <c r="AJ15" s="19"/>
      <c r="AK15" s="20"/>
    </row>
    <row r="16" spans="1:37" s="11" customFormat="1" x14ac:dyDescent="0.25">
      <c r="A16" s="12" t="s">
        <v>27</v>
      </c>
      <c r="B16" s="39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K16" s="14"/>
    </row>
    <row r="17" spans="1:37" s="9" customFormat="1" x14ac:dyDescent="0.25">
      <c r="A17" s="9" t="s">
        <v>18</v>
      </c>
      <c r="B17" s="36" t="s">
        <v>66</v>
      </c>
      <c r="C17" s="5" t="s">
        <v>67</v>
      </c>
      <c r="D17" s="41"/>
      <c r="E17" s="41"/>
      <c r="F17" s="41"/>
      <c r="G17" s="41"/>
      <c r="H17" s="26"/>
      <c r="I17" s="26"/>
      <c r="J17" s="26"/>
      <c r="K17" s="26"/>
      <c r="L17" s="6">
        <v>0</v>
      </c>
      <c r="M17" s="26"/>
      <c r="N17" s="26"/>
      <c r="O17" s="26"/>
      <c r="P17" s="26"/>
      <c r="Q17" s="6">
        <v>0</v>
      </c>
      <c r="R17" s="26"/>
      <c r="S17" s="26"/>
      <c r="T17" s="26"/>
      <c r="U17" s="26"/>
      <c r="V17" s="9">
        <v>0</v>
      </c>
      <c r="W17" s="26"/>
      <c r="X17" s="26"/>
      <c r="Y17" s="26"/>
      <c r="Z17" s="26"/>
      <c r="AA17" s="9">
        <v>0</v>
      </c>
      <c r="AB17" s="26"/>
      <c r="AC17" s="26"/>
      <c r="AD17" s="26"/>
      <c r="AE17" s="26"/>
      <c r="AF17" s="9">
        <v>0</v>
      </c>
      <c r="AG17" s="26"/>
      <c r="AH17" s="27"/>
      <c r="AI17" s="27"/>
      <c r="AJ17" s="27"/>
    </row>
    <row r="18" spans="1:37" s="11" customFormat="1" x14ac:dyDescent="0.25">
      <c r="A18" s="12" t="s">
        <v>51</v>
      </c>
      <c r="B18" s="39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K18" s="14"/>
    </row>
    <row r="19" spans="1:37" s="9" customFormat="1" x14ac:dyDescent="0.25">
      <c r="A19" s="9" t="s">
        <v>19</v>
      </c>
      <c r="B19" s="40" t="s">
        <v>52</v>
      </c>
      <c r="C19" s="24" t="s">
        <v>53</v>
      </c>
      <c r="D19" s="25">
        <v>334401</v>
      </c>
      <c r="E19" s="25">
        <v>332278</v>
      </c>
      <c r="F19" s="25">
        <v>320351</v>
      </c>
      <c r="G19" s="25">
        <v>317829</v>
      </c>
      <c r="H19" s="26"/>
      <c r="I19" s="27"/>
      <c r="J19" s="27"/>
      <c r="K19" s="27"/>
      <c r="L19" s="25">
        <v>324038</v>
      </c>
      <c r="M19" s="27"/>
      <c r="N19" s="27"/>
      <c r="O19" s="27"/>
      <c r="P19" s="27"/>
      <c r="Q19" s="25">
        <v>366904</v>
      </c>
      <c r="R19" s="27"/>
      <c r="S19" s="27"/>
      <c r="T19" s="27"/>
      <c r="U19" s="27"/>
      <c r="V19" s="25">
        <v>365648</v>
      </c>
      <c r="W19" s="27"/>
      <c r="X19" s="27"/>
      <c r="Y19" s="27"/>
      <c r="Z19" s="27"/>
      <c r="AA19" s="25">
        <v>325638</v>
      </c>
      <c r="AB19" s="27"/>
      <c r="AC19" s="27"/>
      <c r="AD19" s="27"/>
      <c r="AE19" s="27"/>
      <c r="AF19" s="25">
        <v>365141</v>
      </c>
      <c r="AG19" s="27"/>
      <c r="AH19" s="27"/>
      <c r="AI19" s="27"/>
      <c r="AJ19" s="27"/>
      <c r="AK19" s="25"/>
    </row>
    <row r="20" spans="1:37" s="11" customFormat="1" x14ac:dyDescent="0.25">
      <c r="A20" s="12" t="s">
        <v>68</v>
      </c>
      <c r="B20" s="39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K20" s="14"/>
    </row>
    <row r="21" spans="1:37" s="9" customFormat="1" ht="32.25" customHeight="1" x14ac:dyDescent="0.25">
      <c r="A21" s="9" t="s">
        <v>69</v>
      </c>
      <c r="B21" s="36" t="s">
        <v>70</v>
      </c>
      <c r="C21" s="5" t="s">
        <v>73</v>
      </c>
      <c r="D21" s="41"/>
      <c r="E21" s="44">
        <v>561</v>
      </c>
      <c r="F21" s="44">
        <v>121131</v>
      </c>
      <c r="G21" s="44">
        <v>148670</v>
      </c>
      <c r="H21" s="26"/>
      <c r="I21" s="27"/>
      <c r="J21" s="27"/>
      <c r="K21" s="27"/>
      <c r="L21" s="42">
        <v>288578</v>
      </c>
      <c r="M21" s="26"/>
      <c r="N21" s="27"/>
      <c r="O21" s="27"/>
      <c r="P21" s="27"/>
      <c r="Q21" s="42">
        <v>144224</v>
      </c>
      <c r="R21" s="26"/>
      <c r="S21" s="27"/>
      <c r="T21" s="27"/>
      <c r="U21" s="27"/>
      <c r="V21" s="42">
        <v>179403</v>
      </c>
      <c r="W21" s="26"/>
      <c r="X21" s="27"/>
      <c r="Y21" s="27"/>
      <c r="Z21" s="27"/>
      <c r="AA21" s="42">
        <f>SUM(AA22+AA23)</f>
        <v>183947</v>
      </c>
      <c r="AB21" s="26"/>
      <c r="AC21" s="27"/>
      <c r="AD21" s="27"/>
      <c r="AE21" s="27"/>
      <c r="AF21" s="42"/>
      <c r="AG21" s="26"/>
      <c r="AH21" s="27"/>
      <c r="AI21" s="27"/>
      <c r="AJ21" s="27"/>
      <c r="AK21" s="42"/>
    </row>
    <row r="22" spans="1:37" x14ac:dyDescent="0.25">
      <c r="A22" s="1" t="s">
        <v>74</v>
      </c>
      <c r="B22" s="38" t="s">
        <v>71</v>
      </c>
      <c r="C22" s="5" t="s">
        <v>73</v>
      </c>
      <c r="D22" s="41"/>
      <c r="E22" s="45">
        <v>561</v>
      </c>
      <c r="F22" s="45">
        <v>121131</v>
      </c>
      <c r="G22" s="45">
        <v>126210</v>
      </c>
      <c r="H22" s="26"/>
      <c r="I22" s="27"/>
      <c r="J22" s="27"/>
      <c r="K22" s="27"/>
      <c r="L22" s="46">
        <v>106506</v>
      </c>
      <c r="M22" s="26"/>
      <c r="N22" s="27"/>
      <c r="O22" s="27"/>
      <c r="P22" s="27"/>
      <c r="Q22" s="46">
        <v>107708</v>
      </c>
      <c r="R22" s="26"/>
      <c r="S22" s="27"/>
      <c r="T22" s="27"/>
      <c r="U22" s="27"/>
      <c r="V22" s="43">
        <v>51672</v>
      </c>
      <c r="W22" s="26"/>
      <c r="X22" s="27"/>
      <c r="Y22" s="27"/>
      <c r="Z22" s="27"/>
      <c r="AA22" s="43">
        <v>109112</v>
      </c>
      <c r="AB22" s="26"/>
      <c r="AC22" s="27"/>
      <c r="AD22" s="27"/>
      <c r="AE22" s="27"/>
      <c r="AF22" s="43"/>
      <c r="AG22" s="26"/>
      <c r="AH22" s="27"/>
      <c r="AI22" s="27"/>
      <c r="AJ22" s="27"/>
      <c r="AK22" s="43"/>
    </row>
    <row r="23" spans="1:37" x14ac:dyDescent="0.25">
      <c r="A23" s="1" t="s">
        <v>75</v>
      </c>
      <c r="B23" s="38" t="s">
        <v>72</v>
      </c>
      <c r="C23" s="5" t="s">
        <v>73</v>
      </c>
      <c r="D23" s="41"/>
      <c r="E23" s="45">
        <v>0</v>
      </c>
      <c r="F23" s="45">
        <v>0</v>
      </c>
      <c r="G23" s="45">
        <v>22460</v>
      </c>
      <c r="H23" s="26"/>
      <c r="I23" s="27"/>
      <c r="J23" s="27"/>
      <c r="K23" s="27"/>
      <c r="L23" s="46">
        <v>182072</v>
      </c>
      <c r="M23" s="26"/>
      <c r="N23" s="27"/>
      <c r="O23" s="27"/>
      <c r="P23" s="27"/>
      <c r="Q23" s="46">
        <v>36516</v>
      </c>
      <c r="R23" s="26"/>
      <c r="S23" s="27"/>
      <c r="T23" s="27"/>
      <c r="U23" s="27"/>
      <c r="V23" s="43">
        <v>127731</v>
      </c>
      <c r="W23" s="26"/>
      <c r="X23" s="27"/>
      <c r="Y23" s="27"/>
      <c r="Z23" s="27"/>
      <c r="AA23" s="43">
        <v>74835</v>
      </c>
      <c r="AB23" s="26"/>
      <c r="AC23" s="27"/>
      <c r="AD23" s="27"/>
      <c r="AE23" s="27"/>
      <c r="AF23" s="43"/>
      <c r="AG23" s="26"/>
      <c r="AH23" s="27"/>
      <c r="AI23" s="27"/>
      <c r="AJ23" s="27"/>
      <c r="AK23" s="43"/>
    </row>
    <row r="25" spans="1:37" x14ac:dyDescent="0.25">
      <c r="D25" s="23"/>
      <c r="E25" s="23"/>
      <c r="F25" s="23"/>
      <c r="G25" s="23"/>
      <c r="H25" s="23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DD143FA02564C874E836093F5ECAB" ma:contentTypeVersion="0" ma:contentTypeDescription="Create a new document." ma:contentTypeScope="" ma:versionID="5af55995c078bbd3b924aa987ba7ef7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BDF658D-DB67-4E49-B1BD-C9B7E791BF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5AC25-A402-435D-A34B-BE1B64DD4F0A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7DCBD5-38D2-4419-A191-BA7D31C9F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Homelessness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 Hannah</dc:creator>
  <cp:lastModifiedBy>Hindley, Esther</cp:lastModifiedBy>
  <dcterms:created xsi:type="dcterms:W3CDTF">2017-09-11T09:07:09Z</dcterms:created>
  <dcterms:modified xsi:type="dcterms:W3CDTF">2018-10-30T11:56:24Z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0x010100F51DD143FA02564C874E836093F5ECAB</vt:lpwstr>
  </property>
  <property fmtid="{D5CDD505-2E9C-101B-9397-08002B2CF9AE}" pid="3" name="Order">
    <vt:r8>1400</vt:r8>
  </property>
</Properties>
</file>